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7-8" sheetId="1" r:id="rId1"/>
    <sheet name="9-11" sheetId="4" r:id="rId2"/>
  </sheets>
  <calcPr calcId="162913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2" i="4"/>
  <c r="D3" i="1"/>
  <c r="D4" i="1"/>
  <c r="D5" i="1"/>
  <c r="D6" i="1"/>
  <c r="D7" i="1"/>
  <c r="D8" i="1"/>
  <c r="D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F3" i="4"/>
  <c r="F4" i="4"/>
  <c r="F5" i="4"/>
  <c r="F6" i="4"/>
  <c r="F7" i="4"/>
  <c r="F2" i="4"/>
  <c r="H3" i="4"/>
  <c r="H4" i="4"/>
  <c r="H5" i="4"/>
  <c r="H6" i="4"/>
  <c r="H7" i="4"/>
  <c r="H8" i="4"/>
  <c r="H9" i="4"/>
  <c r="H10" i="4"/>
  <c r="H11" i="4"/>
  <c r="H12" i="4"/>
  <c r="H13" i="4"/>
  <c r="H14" i="4"/>
  <c r="H2" i="4"/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4" l="1"/>
  <c r="B2" i="1"/>
  <c r="B17" i="4" l="1"/>
  <c r="B16" i="4"/>
</calcChain>
</file>

<file path=xl/sharedStrings.xml><?xml version="1.0" encoding="utf-8"?>
<sst xmlns="http://schemas.openxmlformats.org/spreadsheetml/2006/main" count="8" uniqueCount="4">
  <si>
    <t>Теория</t>
  </si>
  <si>
    <t>Гимнастика</t>
  </si>
  <si>
    <t>Полоса</t>
  </si>
  <si>
    <t>Баскетбол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</si>
</sst>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D2" sqref="D2"/>
    </sheetView>
  </sheetViews>
  <sheetFormatPr defaultRowHeight="15" x14ac:dyDescent="0.25"/>
  <sheetData>
    <row r="1" spans="1:8" x14ac:dyDescent="0.25">
      <c r="A1" s="4" t="s">
        <v>0</v>
      </c>
      <c r="B1" s="4"/>
      <c r="C1" s="5" t="s">
        <v>1</v>
      </c>
      <c r="D1" s="5"/>
      <c r="E1" s="5" t="s">
        <v>2</v>
      </c>
      <c r="F1" s="5"/>
      <c r="G1" s="5" t="s">
        <v>3</v>
      </c>
      <c r="H1" s="5"/>
    </row>
    <row r="2" spans="1:8" x14ac:dyDescent="0.25">
      <c r="A2" s="3">
        <v>58</v>
      </c>
      <c r="B2" s="1">
        <f>20*A2/58</f>
        <v>20</v>
      </c>
      <c r="C2">
        <v>9.6999999999999993</v>
      </c>
      <c r="D2">
        <f>40*C2/$C$2</f>
        <v>40</v>
      </c>
      <c r="E2">
        <v>37.26</v>
      </c>
      <c r="F2" s="1">
        <f>40*$E$2/E2</f>
        <v>40</v>
      </c>
      <c r="G2" s="2">
        <v>65.099999999999994</v>
      </c>
      <c r="H2" s="1">
        <f>40*$G$2/G2</f>
        <v>40</v>
      </c>
    </row>
    <row r="3" spans="1:8" x14ac:dyDescent="0.25">
      <c r="A3" s="2">
        <v>40</v>
      </c>
      <c r="B3" s="1">
        <f t="shared" ref="B3:B26" si="0">20*A3/58</f>
        <v>13.793103448275861</v>
      </c>
      <c r="C3">
        <v>8</v>
      </c>
      <c r="D3" s="1">
        <f t="shared" ref="D3:D8" si="1">40*C3/$C$2</f>
        <v>32.989690721649488</v>
      </c>
      <c r="E3">
        <v>40.24</v>
      </c>
      <c r="F3" s="1">
        <f t="shared" ref="F3:F16" si="2">40*$E$2/E3</f>
        <v>37.037773359840948</v>
      </c>
      <c r="G3" s="2">
        <v>69.599999999999994</v>
      </c>
      <c r="H3" s="1">
        <f t="shared" ref="H3:H16" si="3">40*$G$2/G3</f>
        <v>37.413793103448278</v>
      </c>
    </row>
    <row r="4" spans="1:8" x14ac:dyDescent="0.25">
      <c r="A4" s="2">
        <v>28</v>
      </c>
      <c r="B4" s="1">
        <f t="shared" si="0"/>
        <v>9.6551724137931032</v>
      </c>
      <c r="C4">
        <v>6</v>
      </c>
      <c r="D4" s="1">
        <f t="shared" si="1"/>
        <v>24.742268041237114</v>
      </c>
      <c r="E4">
        <v>41</v>
      </c>
      <c r="F4" s="1">
        <f t="shared" si="2"/>
        <v>36.351219512195115</v>
      </c>
      <c r="G4" s="2">
        <v>73.099999999999994</v>
      </c>
      <c r="H4" s="1">
        <f t="shared" si="3"/>
        <v>35.622435020519838</v>
      </c>
    </row>
    <row r="5" spans="1:8" x14ac:dyDescent="0.25">
      <c r="A5" s="2">
        <v>25</v>
      </c>
      <c r="B5" s="1">
        <f t="shared" si="0"/>
        <v>8.6206896551724146</v>
      </c>
      <c r="C5">
        <v>4</v>
      </c>
      <c r="D5" s="1">
        <f t="shared" si="1"/>
        <v>16.494845360824744</v>
      </c>
      <c r="E5">
        <v>42.18</v>
      </c>
      <c r="F5" s="1">
        <f t="shared" si="2"/>
        <v>35.334281650071119</v>
      </c>
      <c r="G5" s="2">
        <v>79.430000000000007</v>
      </c>
      <c r="H5" s="1">
        <f t="shared" si="3"/>
        <v>32.783583029082209</v>
      </c>
    </row>
    <row r="6" spans="1:8" x14ac:dyDescent="0.25">
      <c r="A6" s="2">
        <v>19.3</v>
      </c>
      <c r="B6" s="1">
        <f t="shared" si="0"/>
        <v>6.6551724137931032</v>
      </c>
      <c r="C6">
        <v>3</v>
      </c>
      <c r="D6" s="1">
        <f t="shared" si="1"/>
        <v>12.371134020618557</v>
      </c>
      <c r="E6">
        <v>48</v>
      </c>
      <c r="F6" s="1">
        <f t="shared" si="2"/>
        <v>31.049999999999997</v>
      </c>
      <c r="G6" s="2">
        <v>81.099999999999994</v>
      </c>
      <c r="H6" s="1">
        <f t="shared" si="3"/>
        <v>32.108508014796548</v>
      </c>
    </row>
    <row r="7" spans="1:8" x14ac:dyDescent="0.25">
      <c r="A7" s="2">
        <v>17.5</v>
      </c>
      <c r="B7" s="1">
        <f t="shared" si="0"/>
        <v>6.0344827586206895</v>
      </c>
      <c r="C7">
        <v>2</v>
      </c>
      <c r="D7" s="1">
        <f t="shared" si="1"/>
        <v>8.247422680412372</v>
      </c>
      <c r="E7">
        <v>50.4</v>
      </c>
      <c r="F7" s="1">
        <f t="shared" si="2"/>
        <v>29.571428571428569</v>
      </c>
      <c r="G7" s="2">
        <v>85</v>
      </c>
      <c r="H7" s="1">
        <f t="shared" si="3"/>
        <v>30.63529411764706</v>
      </c>
    </row>
    <row r="8" spans="1:8" x14ac:dyDescent="0.25">
      <c r="A8" s="2">
        <v>4</v>
      </c>
      <c r="B8" s="1">
        <f t="shared" si="0"/>
        <v>1.3793103448275863</v>
      </c>
      <c r="C8">
        <v>1</v>
      </c>
      <c r="D8" s="1">
        <f t="shared" si="1"/>
        <v>4.123711340206186</v>
      </c>
      <c r="E8">
        <v>50.91</v>
      </c>
      <c r="F8" s="1">
        <f t="shared" si="2"/>
        <v>29.275191514437243</v>
      </c>
      <c r="G8" s="2">
        <v>85.88</v>
      </c>
      <c r="H8" s="1">
        <f t="shared" si="3"/>
        <v>30.321378667908711</v>
      </c>
    </row>
    <row r="9" spans="1:8" x14ac:dyDescent="0.25">
      <c r="A9" s="2">
        <v>14</v>
      </c>
      <c r="B9" s="1">
        <f t="shared" si="0"/>
        <v>4.8275862068965516</v>
      </c>
      <c r="D9" s="1"/>
      <c r="E9">
        <v>52.85</v>
      </c>
      <c r="F9" s="1">
        <f t="shared" si="2"/>
        <v>28.200567644276251</v>
      </c>
      <c r="G9" s="2">
        <v>87.39</v>
      </c>
      <c r="H9" s="1">
        <f t="shared" si="3"/>
        <v>29.797459663577069</v>
      </c>
    </row>
    <row r="10" spans="1:8" x14ac:dyDescent="0.25">
      <c r="A10" s="2">
        <v>31</v>
      </c>
      <c r="B10" s="1">
        <f t="shared" si="0"/>
        <v>10.689655172413794</v>
      </c>
      <c r="D10" s="1"/>
      <c r="E10">
        <v>53.16</v>
      </c>
      <c r="F10" s="1">
        <f t="shared" si="2"/>
        <v>28.036117381489841</v>
      </c>
      <c r="G10" s="2">
        <v>89.3</v>
      </c>
      <c r="H10" s="1">
        <f t="shared" si="3"/>
        <v>29.160134378499443</v>
      </c>
    </row>
    <row r="11" spans="1:8" x14ac:dyDescent="0.25">
      <c r="A11" s="2">
        <v>19</v>
      </c>
      <c r="B11" s="1">
        <f t="shared" si="0"/>
        <v>6.5517241379310347</v>
      </c>
      <c r="E11">
        <v>55</v>
      </c>
      <c r="F11" s="1">
        <f t="shared" si="2"/>
        <v>27.098181818181814</v>
      </c>
      <c r="G11" s="2">
        <v>92.3</v>
      </c>
      <c r="H11" s="1">
        <f t="shared" si="3"/>
        <v>28.212351029252439</v>
      </c>
    </row>
    <row r="12" spans="1:8" x14ac:dyDescent="0.25">
      <c r="A12" s="2">
        <v>16</v>
      </c>
      <c r="B12" s="1">
        <f t="shared" si="0"/>
        <v>5.5172413793103452</v>
      </c>
      <c r="E12">
        <v>56.78</v>
      </c>
      <c r="F12" s="1">
        <f t="shared" si="2"/>
        <v>26.248679112363504</v>
      </c>
      <c r="G12" s="2">
        <v>92.35</v>
      </c>
      <c r="H12" s="1">
        <f t="shared" si="3"/>
        <v>28.197076340010831</v>
      </c>
    </row>
    <row r="13" spans="1:8" x14ac:dyDescent="0.25">
      <c r="A13" s="2">
        <v>27</v>
      </c>
      <c r="B13" s="1">
        <f t="shared" si="0"/>
        <v>9.3103448275862064</v>
      </c>
      <c r="E13">
        <v>61.63</v>
      </c>
      <c r="F13" s="1">
        <f t="shared" si="2"/>
        <v>24.183027746227484</v>
      </c>
      <c r="G13" s="2">
        <v>95.27</v>
      </c>
      <c r="H13" s="1">
        <f t="shared" si="3"/>
        <v>27.332843497428364</v>
      </c>
    </row>
    <row r="14" spans="1:8" x14ac:dyDescent="0.25">
      <c r="A14" s="2">
        <v>14</v>
      </c>
      <c r="B14" s="1">
        <f t="shared" si="0"/>
        <v>4.8275862068965516</v>
      </c>
      <c r="E14">
        <v>68.45</v>
      </c>
      <c r="F14" s="1">
        <f t="shared" si="2"/>
        <v>21.773557341124906</v>
      </c>
      <c r="G14" s="2">
        <v>99.41</v>
      </c>
      <c r="H14" s="1">
        <f t="shared" si="3"/>
        <v>26.194547832210041</v>
      </c>
    </row>
    <row r="15" spans="1:8" x14ac:dyDescent="0.25">
      <c r="A15" s="2">
        <v>22</v>
      </c>
      <c r="B15" s="1">
        <f t="shared" si="0"/>
        <v>7.5862068965517242</v>
      </c>
      <c r="E15">
        <v>74.09</v>
      </c>
      <c r="F15" s="1">
        <f t="shared" si="2"/>
        <v>20.116075043865568</v>
      </c>
      <c r="G15" s="2">
        <v>100</v>
      </c>
      <c r="H15" s="1">
        <f t="shared" si="3"/>
        <v>26.04</v>
      </c>
    </row>
    <row r="16" spans="1:8" x14ac:dyDescent="0.25">
      <c r="A16" s="2">
        <v>5</v>
      </c>
      <c r="B16" s="1">
        <f t="shared" si="0"/>
        <v>1.7241379310344827</v>
      </c>
      <c r="E16">
        <v>131.49</v>
      </c>
      <c r="F16" s="1">
        <f t="shared" si="2"/>
        <v>11.334702258726898</v>
      </c>
      <c r="G16" s="2">
        <v>103.75</v>
      </c>
      <c r="H16" s="1">
        <f t="shared" si="3"/>
        <v>25.098795180722892</v>
      </c>
    </row>
    <row r="17" spans="1:8" x14ac:dyDescent="0.25">
      <c r="A17" s="2">
        <v>14</v>
      </c>
      <c r="B17" s="1">
        <f t="shared" si="0"/>
        <v>4.8275862068965516</v>
      </c>
      <c r="F17" s="1"/>
      <c r="G17" s="2"/>
      <c r="H17" s="1"/>
    </row>
    <row r="18" spans="1:8" x14ac:dyDescent="0.25">
      <c r="A18" s="2">
        <v>15</v>
      </c>
      <c r="B18" s="1">
        <f t="shared" si="0"/>
        <v>5.1724137931034484</v>
      </c>
      <c r="F18" s="1"/>
      <c r="G18" s="2"/>
      <c r="H18" s="1"/>
    </row>
    <row r="19" spans="1:8" x14ac:dyDescent="0.25">
      <c r="A19" s="2">
        <v>17</v>
      </c>
      <c r="B19" s="1">
        <f t="shared" si="0"/>
        <v>5.8620689655172411</v>
      </c>
      <c r="F19" s="1"/>
      <c r="G19" s="2"/>
      <c r="H19" s="1"/>
    </row>
    <row r="20" spans="1:8" x14ac:dyDescent="0.25">
      <c r="A20" s="2">
        <v>25</v>
      </c>
      <c r="B20" s="1">
        <f t="shared" si="0"/>
        <v>8.6206896551724146</v>
      </c>
      <c r="F20" s="1"/>
      <c r="G20" s="2"/>
      <c r="H20" s="1"/>
    </row>
    <row r="21" spans="1:8" x14ac:dyDescent="0.25">
      <c r="A21" s="2">
        <v>32</v>
      </c>
      <c r="B21" s="1">
        <f t="shared" si="0"/>
        <v>11.03448275862069</v>
      </c>
      <c r="F21" s="1"/>
      <c r="G21" s="2"/>
      <c r="H21" s="1"/>
    </row>
    <row r="22" spans="1:8" x14ac:dyDescent="0.25">
      <c r="A22" s="2">
        <v>31</v>
      </c>
      <c r="B22" s="1">
        <f t="shared" si="0"/>
        <v>10.689655172413794</v>
      </c>
      <c r="F22" s="1"/>
      <c r="G22" s="2"/>
      <c r="H22" s="1"/>
    </row>
    <row r="23" spans="1:8" x14ac:dyDescent="0.25">
      <c r="A23" s="2">
        <v>30</v>
      </c>
      <c r="B23" s="1">
        <f t="shared" si="0"/>
        <v>10.344827586206897</v>
      </c>
      <c r="F23" s="1"/>
      <c r="H23" s="1"/>
    </row>
    <row r="24" spans="1:8" x14ac:dyDescent="0.25">
      <c r="A24" s="2">
        <v>20</v>
      </c>
      <c r="B24" s="1">
        <f t="shared" si="0"/>
        <v>6.8965517241379306</v>
      </c>
      <c r="F24" s="1"/>
    </row>
    <row r="25" spans="1:8" x14ac:dyDescent="0.25">
      <c r="A25" s="2">
        <v>8</v>
      </c>
      <c r="B25" s="1">
        <f t="shared" si="0"/>
        <v>2.7586206896551726</v>
      </c>
    </row>
    <row r="26" spans="1:8" x14ac:dyDescent="0.25">
      <c r="A26" s="2">
        <v>6</v>
      </c>
      <c r="B26" s="1">
        <f t="shared" si="0"/>
        <v>2.0689655172413794</v>
      </c>
    </row>
    <row r="27" spans="1:8" x14ac:dyDescent="0.25">
      <c r="A27" s="2"/>
      <c r="B27" s="1"/>
    </row>
    <row r="28" spans="1:8" x14ac:dyDescent="0.25">
      <c r="A28" s="2"/>
      <c r="B28" s="1"/>
    </row>
    <row r="29" spans="1:8" x14ac:dyDescent="0.25">
      <c r="A29" s="2"/>
      <c r="B29" s="1"/>
    </row>
    <row r="30" spans="1:8" x14ac:dyDescent="0.25">
      <c r="B30" s="1"/>
    </row>
    <row r="31" spans="1:8" x14ac:dyDescent="0.25">
      <c r="B31" s="1"/>
    </row>
  </sheetData>
  <mergeCells count="4">
    <mergeCell ref="A1:B1"/>
    <mergeCell ref="C1:D1"/>
    <mergeCell ref="E1:F1"/>
    <mergeCell ref="G1:H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J26" sqref="J26"/>
    </sheetView>
  </sheetViews>
  <sheetFormatPr defaultRowHeight="15" x14ac:dyDescent="0.25"/>
  <sheetData>
    <row r="1" spans="1:8" x14ac:dyDescent="0.25">
      <c r="A1" s="4" t="s">
        <v>0</v>
      </c>
      <c r="B1" s="4"/>
      <c r="C1" s="5" t="s">
        <v>1</v>
      </c>
      <c r="D1" s="5"/>
      <c r="E1" s="5" t="s">
        <v>2</v>
      </c>
      <c r="F1" s="5"/>
      <c r="G1" s="5" t="s">
        <v>3</v>
      </c>
      <c r="H1" s="5"/>
    </row>
    <row r="2" spans="1:8" x14ac:dyDescent="0.25">
      <c r="A2" s="3">
        <v>59</v>
      </c>
      <c r="B2" s="1">
        <f>20*A2/59</f>
        <v>20</v>
      </c>
      <c r="C2">
        <v>9.6999999999999993</v>
      </c>
      <c r="D2">
        <f>40*C2/$C$2</f>
        <v>40</v>
      </c>
      <c r="E2">
        <v>21.3</v>
      </c>
      <c r="F2" s="1">
        <f>40*$E$2/E2</f>
        <v>40</v>
      </c>
      <c r="G2" s="2">
        <v>35.04</v>
      </c>
      <c r="H2" s="1">
        <f>40*$G$2/G2</f>
        <v>40</v>
      </c>
    </row>
    <row r="3" spans="1:8" x14ac:dyDescent="0.25">
      <c r="A3" s="2">
        <v>45</v>
      </c>
      <c r="B3" s="1">
        <f t="shared" ref="B3:B15" si="0">20*A3/59</f>
        <v>15.254237288135593</v>
      </c>
      <c r="C3">
        <v>8.5</v>
      </c>
      <c r="D3" s="1">
        <f t="shared" ref="D3:D9" si="1">40*C3/$C$2</f>
        <v>35.051546391752581</v>
      </c>
      <c r="E3">
        <v>21.8</v>
      </c>
      <c r="F3" s="1">
        <f t="shared" ref="F3:F7" si="2">40*$E$2/E3</f>
        <v>39.082568807339449</v>
      </c>
      <c r="G3" s="2">
        <v>43.3</v>
      </c>
      <c r="H3" s="1">
        <f t="shared" ref="H3:H14" si="3">40*$G$2/G3</f>
        <v>32.369515011547342</v>
      </c>
    </row>
    <row r="4" spans="1:8" x14ac:dyDescent="0.25">
      <c r="A4" s="2">
        <v>8.5</v>
      </c>
      <c r="B4" s="1">
        <f t="shared" si="0"/>
        <v>2.8813559322033897</v>
      </c>
      <c r="C4">
        <v>7</v>
      </c>
      <c r="D4" s="1">
        <f t="shared" si="1"/>
        <v>28.865979381443299</v>
      </c>
      <c r="E4">
        <v>39.4</v>
      </c>
      <c r="F4" s="1">
        <f t="shared" si="2"/>
        <v>21.624365482233504</v>
      </c>
      <c r="G4" s="2">
        <v>44.69</v>
      </c>
      <c r="H4" s="1">
        <f t="shared" si="3"/>
        <v>31.362720966659207</v>
      </c>
    </row>
    <row r="5" spans="1:8" x14ac:dyDescent="0.25">
      <c r="A5" s="2">
        <v>5.75</v>
      </c>
      <c r="B5" s="1">
        <f t="shared" si="0"/>
        <v>1.9491525423728813</v>
      </c>
      <c r="C5">
        <v>5.5</v>
      </c>
      <c r="D5" s="1">
        <f t="shared" si="1"/>
        <v>22.680412371134022</v>
      </c>
      <c r="E5">
        <v>23.5</v>
      </c>
      <c r="F5" s="1">
        <f t="shared" si="2"/>
        <v>36.255319148936174</v>
      </c>
      <c r="G5" s="2">
        <v>48.43</v>
      </c>
      <c r="H5" s="1">
        <f t="shared" si="3"/>
        <v>28.940739211232707</v>
      </c>
    </row>
    <row r="6" spans="1:8" x14ac:dyDescent="0.25">
      <c r="A6" s="2">
        <v>12.75</v>
      </c>
      <c r="B6" s="1">
        <f t="shared" si="0"/>
        <v>4.3220338983050848</v>
      </c>
      <c r="C6">
        <v>3</v>
      </c>
      <c r="D6" s="1">
        <f t="shared" si="1"/>
        <v>12.371134020618557</v>
      </c>
      <c r="E6">
        <v>27.8</v>
      </c>
      <c r="F6" s="1">
        <f t="shared" si="2"/>
        <v>30.647482014388487</v>
      </c>
      <c r="G6" s="2">
        <v>50.91</v>
      </c>
      <c r="H6" s="1">
        <f t="shared" si="3"/>
        <v>27.530936947554508</v>
      </c>
    </row>
    <row r="7" spans="1:8" x14ac:dyDescent="0.25">
      <c r="A7" s="2">
        <v>15.75</v>
      </c>
      <c r="B7" s="1">
        <f t="shared" si="0"/>
        <v>5.3389830508474576</v>
      </c>
      <c r="C7">
        <v>2</v>
      </c>
      <c r="D7" s="1">
        <f t="shared" si="1"/>
        <v>8.247422680412372</v>
      </c>
      <c r="E7">
        <v>66.5</v>
      </c>
      <c r="F7" s="1">
        <f t="shared" si="2"/>
        <v>12.81203007518797</v>
      </c>
      <c r="G7" s="2">
        <v>61.16</v>
      </c>
      <c r="H7" s="1">
        <f t="shared" si="3"/>
        <v>22.916939175931983</v>
      </c>
    </row>
    <row r="8" spans="1:8" x14ac:dyDescent="0.25">
      <c r="A8" s="2">
        <v>6.25</v>
      </c>
      <c r="B8" s="1">
        <f t="shared" si="0"/>
        <v>2.1186440677966103</v>
      </c>
      <c r="C8">
        <v>1.5</v>
      </c>
      <c r="D8" s="1">
        <f t="shared" si="1"/>
        <v>6.1855670103092786</v>
      </c>
      <c r="F8" s="1"/>
      <c r="G8" s="2">
        <v>66.099999999999994</v>
      </c>
      <c r="H8" s="1">
        <f t="shared" si="3"/>
        <v>21.204236006051438</v>
      </c>
    </row>
    <row r="9" spans="1:8" x14ac:dyDescent="0.25">
      <c r="A9" s="2">
        <v>23</v>
      </c>
      <c r="B9" s="1">
        <f t="shared" si="0"/>
        <v>7.7966101694915251</v>
      </c>
      <c r="C9">
        <v>1</v>
      </c>
      <c r="D9" s="1">
        <f t="shared" si="1"/>
        <v>4.123711340206186</v>
      </c>
      <c r="F9" s="1"/>
      <c r="G9" s="2">
        <v>67.040000000000006</v>
      </c>
      <c r="H9" s="1">
        <f t="shared" si="3"/>
        <v>20.906921241050117</v>
      </c>
    </row>
    <row r="10" spans="1:8" x14ac:dyDescent="0.25">
      <c r="A10" s="2">
        <v>21</v>
      </c>
      <c r="B10" s="1">
        <f t="shared" si="0"/>
        <v>7.1186440677966099</v>
      </c>
      <c r="F10" s="1"/>
      <c r="G10" s="2">
        <v>69.5</v>
      </c>
      <c r="H10" s="1">
        <f t="shared" si="3"/>
        <v>20.166906474820141</v>
      </c>
    </row>
    <row r="11" spans="1:8" x14ac:dyDescent="0.25">
      <c r="A11" s="2">
        <v>25.25</v>
      </c>
      <c r="B11" s="1">
        <f t="shared" si="0"/>
        <v>8.5593220338983045</v>
      </c>
      <c r="F11" s="1"/>
      <c r="G11" s="2">
        <v>71.680000000000007</v>
      </c>
      <c r="H11" s="1">
        <f t="shared" si="3"/>
        <v>19.553571428571427</v>
      </c>
    </row>
    <row r="12" spans="1:8" x14ac:dyDescent="0.25">
      <c r="A12" s="2">
        <v>14.5</v>
      </c>
      <c r="B12" s="1">
        <f t="shared" si="0"/>
        <v>4.9152542372881358</v>
      </c>
      <c r="G12" s="2">
        <v>57.7</v>
      </c>
      <c r="H12" s="1">
        <f t="shared" si="3"/>
        <v>24.29116117850953</v>
      </c>
    </row>
    <row r="13" spans="1:8" x14ac:dyDescent="0.25">
      <c r="A13" s="2">
        <v>18.75</v>
      </c>
      <c r="B13" s="1">
        <f t="shared" si="0"/>
        <v>6.3559322033898304</v>
      </c>
      <c r="G13" s="2">
        <v>74.099999999999994</v>
      </c>
      <c r="H13" s="1">
        <f t="shared" si="3"/>
        <v>18.914979757085021</v>
      </c>
    </row>
    <row r="14" spans="1:8" x14ac:dyDescent="0.25">
      <c r="A14" s="2">
        <v>19.25</v>
      </c>
      <c r="B14" s="1">
        <f t="shared" si="0"/>
        <v>6.5254237288135597</v>
      </c>
      <c r="G14" s="2">
        <v>82.5</v>
      </c>
      <c r="H14" s="1">
        <f t="shared" si="3"/>
        <v>16.989090909090908</v>
      </c>
    </row>
    <row r="15" spans="1:8" x14ac:dyDescent="0.25">
      <c r="A15" s="2">
        <v>24</v>
      </c>
      <c r="B15" s="1">
        <f t="shared" si="0"/>
        <v>8.1355932203389827</v>
      </c>
      <c r="G15" s="2"/>
      <c r="H15" s="1"/>
    </row>
    <row r="16" spans="1:8" x14ac:dyDescent="0.25">
      <c r="A16" s="2">
        <v>20</v>
      </c>
      <c r="B16" s="1">
        <f t="shared" ref="B16:B17" si="4">30*A16/56</f>
        <v>10.714285714285714</v>
      </c>
      <c r="G16" s="2"/>
      <c r="H16" s="1"/>
    </row>
    <row r="17" spans="1:8" x14ac:dyDescent="0.25">
      <c r="A17" s="2">
        <v>10</v>
      </c>
      <c r="B17" s="1">
        <f t="shared" si="4"/>
        <v>5.3571428571428568</v>
      </c>
      <c r="G17" s="2"/>
      <c r="H17" s="1"/>
    </row>
  </sheetData>
  <mergeCells count="4">
    <mergeCell ref="A1:B1"/>
    <mergeCell ref="C1:D1"/>
    <mergeCell ref="E1:F1"/>
    <mergeCell ref="G1:H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7-8</vt:lpstr>
      <vt:lpstr>9-11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2022-12-06T09:59:25Z</dcterms:modified>
</cp:coreProperties>
</file>